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50" windowHeight="4080" activeTab="0"/>
  </bookViews>
  <sheets>
    <sheet name="Souhrn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<sst xmlns="http://schemas.openxmlformats.org/spreadsheetml/2006/main" count="130" uniqueCount="87">
  <si>
    <t>Parag.</t>
  </si>
  <si>
    <t>Polož.</t>
  </si>
  <si>
    <t>ÚZ</t>
  </si>
  <si>
    <t>TEXT</t>
  </si>
  <si>
    <t xml:space="preserve"> </t>
  </si>
  <si>
    <t>Rozpočet</t>
  </si>
  <si>
    <t>Příjmy daňové</t>
  </si>
  <si>
    <t>Daň z příjmu fyz.osob - záv.činnost</t>
  </si>
  <si>
    <t>Daň z příjmu fyz.osob- SVČ</t>
  </si>
  <si>
    <t>Daň z příjmu fyz.osob - kapitál.výnosy</t>
  </si>
  <si>
    <t>Daň z příjmu právnických osob</t>
  </si>
  <si>
    <t>Daň z přidané hodnoty</t>
  </si>
  <si>
    <t>Místní  poplatky</t>
  </si>
  <si>
    <t>TKO - vývozy - tržba</t>
  </si>
  <si>
    <t>Správní poplatky</t>
  </si>
  <si>
    <t>Ověřování, evidence obyvatelstva</t>
  </si>
  <si>
    <t>Majetkové daně</t>
  </si>
  <si>
    <t>Daň z nemovitosti</t>
  </si>
  <si>
    <t>Neivestiční dotace</t>
  </si>
  <si>
    <t>Neinvest.přijaté dotace ze SR - správa</t>
  </si>
  <si>
    <t>Příjmy z prodeje dřeva</t>
  </si>
  <si>
    <t>Příjmy z prodeje dřeva z obecních lesů</t>
  </si>
  <si>
    <t>Vodné</t>
  </si>
  <si>
    <t>Příjmy z obecního vodovodu</t>
  </si>
  <si>
    <t>Knihovna</t>
  </si>
  <si>
    <t>Registrační poplatek</t>
  </si>
  <si>
    <t>Kultura</t>
  </si>
  <si>
    <t>Vstupné z akcí</t>
  </si>
  <si>
    <t>Příjmy z pronájmu nemovitostí</t>
  </si>
  <si>
    <t>Tenisový kurt</t>
  </si>
  <si>
    <t>Byty čp.47</t>
  </si>
  <si>
    <t>POŠTA</t>
  </si>
  <si>
    <t>T-MOBILE</t>
  </si>
  <si>
    <t>Odpady</t>
  </si>
  <si>
    <t>EKO KOM - odměny</t>
  </si>
  <si>
    <t>Pohřebnictví</t>
  </si>
  <si>
    <t>Poplatky na hřbitově</t>
  </si>
  <si>
    <t>Příjmy finančních operací</t>
  </si>
  <si>
    <t>CELKEM</t>
  </si>
  <si>
    <t>UZ</t>
  </si>
  <si>
    <t>Uprav.rozp.</t>
  </si>
  <si>
    <t>Lesní hospodářství</t>
  </si>
  <si>
    <t>Doprava, opravy komunikací</t>
  </si>
  <si>
    <t>Vodovod, studny, zatrubnění</t>
  </si>
  <si>
    <t>Školství základní stupeň</t>
  </si>
  <si>
    <t>Sport</t>
  </si>
  <si>
    <t>Veřejné osvětlení</t>
  </si>
  <si>
    <t>Hřbitov</t>
  </si>
  <si>
    <t>Komunální služby a územní rozvoj</t>
  </si>
  <si>
    <t>Veřejná zeleň</t>
  </si>
  <si>
    <t>Hasiči</t>
  </si>
  <si>
    <t>Zastupitelstvo obce</t>
  </si>
  <si>
    <t>Činnost místní správy</t>
  </si>
  <si>
    <t>Služby peněžních ústavů</t>
  </si>
  <si>
    <t>Výdaje finančních operací</t>
  </si>
  <si>
    <t>CELKEM:</t>
  </si>
  <si>
    <t>Doprava, oprava komunikací</t>
  </si>
  <si>
    <t>Vodovod, studny, kanalizace</t>
  </si>
  <si>
    <t>2310, 2321</t>
  </si>
  <si>
    <t>Školství, základní stupeň</t>
  </si>
  <si>
    <t>3326,3330</t>
  </si>
  <si>
    <t>3341, 3399</t>
  </si>
  <si>
    <t>Komunální služby, územní rozvoj</t>
  </si>
  <si>
    <t>3721, 3722</t>
  </si>
  <si>
    <t>Místní správa</t>
  </si>
  <si>
    <t>3412, 3419</t>
  </si>
  <si>
    <t>Obchod a Služby</t>
  </si>
  <si>
    <t>Zemědělství</t>
  </si>
  <si>
    <t>Příspěvky organizacím</t>
  </si>
  <si>
    <t>financování</t>
  </si>
  <si>
    <t>Odvod z loterií</t>
  </si>
  <si>
    <t>Úrok z běžného účtu a dluhopisů</t>
  </si>
  <si>
    <t>Prodej státních dluhopisů</t>
  </si>
  <si>
    <t>Bilance příjmů a výdajů</t>
  </si>
  <si>
    <t>Zůstatek na běžném účtu</t>
  </si>
  <si>
    <t xml:space="preserve">Financování </t>
  </si>
  <si>
    <t>Příjmy celkem</t>
  </si>
  <si>
    <t>Výdaje celkem</t>
  </si>
  <si>
    <t>Sumarizace Příjmy - Výdaje</t>
  </si>
  <si>
    <t>Příjem z prodeje dluhopisů</t>
  </si>
  <si>
    <t>Plus</t>
  </si>
  <si>
    <t>Příjmy rozpočtové</t>
  </si>
  <si>
    <t xml:space="preserve"> ROZPOČET OBCE STŘEZIMÍŘ ROK 2014</t>
  </si>
  <si>
    <t xml:space="preserve">Rozpočet obce Střezimíř pro rok 2014 - financování    </t>
  </si>
  <si>
    <t xml:space="preserve">Rozpočet obce Střezimíř pro rok 2014 - příjmy     </t>
  </si>
  <si>
    <t xml:space="preserve">Rozpočet obce Střezimíř pro rok 2014 - výdaje    </t>
  </si>
  <si>
    <t>Schváleno :               23.12.2013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</si>
</sst>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#,##0.00&quot; Kč&quot;"/>
    <numFmt numFmtId="166" formatCode="#,##0.0"/>
    <numFmt numFmtId="167" formatCode="0.0"/>
    <numFmt numFmtId="168" formatCode="#,##0.00\ &quot;Kč&quot;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2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i/>
      <sz val="20"/>
      <color indexed="1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20"/>
      <color rgb="FF00B05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2" fontId="0" fillId="33" borderId="11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0" fillId="33" borderId="11" xfId="0" applyNumberFormat="1" applyFont="1" applyFill="1" applyBorder="1" applyAlignment="1">
      <alignment horizontal="center"/>
    </xf>
    <xf numFmtId="164" fontId="0" fillId="33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164" fontId="0" fillId="33" borderId="12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65" fontId="2" fillId="0" borderId="11" xfId="0" applyNumberFormat="1" applyFont="1" applyFill="1" applyBorder="1" applyAlignment="1">
      <alignment horizontal="center"/>
    </xf>
    <xf numFmtId="165" fontId="0" fillId="33" borderId="11" xfId="0" applyNumberFormat="1" applyFont="1" applyFill="1" applyBorder="1" applyAlignment="1">
      <alignment/>
    </xf>
    <xf numFmtId="165" fontId="2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164" fontId="2" fillId="34" borderId="13" xfId="0" applyNumberFormat="1" applyFont="1" applyFill="1" applyBorder="1" applyAlignment="1">
      <alignment horizontal="center"/>
    </xf>
    <xf numFmtId="164" fontId="2" fillId="34" borderId="14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34" borderId="19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right"/>
    </xf>
    <xf numFmtId="165" fontId="0" fillId="33" borderId="11" xfId="0" applyNumberFormat="1" applyFont="1" applyFill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33" borderId="11" xfId="0" applyNumberFormat="1" applyFont="1" applyFill="1" applyBorder="1" applyAlignment="1">
      <alignment horizontal="right"/>
    </xf>
    <xf numFmtId="165" fontId="2" fillId="34" borderId="13" xfId="0" applyNumberFormat="1" applyFont="1" applyFill="1" applyBorder="1" applyAlignment="1">
      <alignment horizontal="right"/>
    </xf>
    <xf numFmtId="165" fontId="2" fillId="34" borderId="13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165" fontId="2" fillId="0" borderId="16" xfId="0" applyNumberFormat="1" applyFont="1" applyBorder="1" applyAlignment="1">
      <alignment horizontal="right"/>
    </xf>
    <xf numFmtId="165" fontId="2" fillId="0" borderId="16" xfId="0" applyNumberFormat="1" applyFont="1" applyBorder="1" applyAlignment="1">
      <alignment horizont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left"/>
    </xf>
    <xf numFmtId="14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4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49" fontId="0" fillId="0" borderId="0" xfId="0" applyNumberFormat="1" applyAlignment="1">
      <alignment/>
    </xf>
    <xf numFmtId="16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2" xfId="0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168" fontId="0" fillId="0" borderId="23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168" fontId="2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3" fillId="36" borderId="25" xfId="0" applyFont="1" applyFill="1" applyBorder="1" applyAlignment="1">
      <alignment horizontal="center"/>
    </xf>
    <xf numFmtId="0" fontId="3" fillId="36" borderId="26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95250</xdr:rowOff>
    </xdr:from>
    <xdr:to>
      <xdr:col>0</xdr:col>
      <xdr:colOff>895350</xdr:colOff>
      <xdr:row>4</xdr:row>
      <xdr:rowOff>114300</xdr:rowOff>
    </xdr:to>
    <xdr:pic>
      <xdr:nvPicPr>
        <xdr:cNvPr id="1" name="Obrázek 5" descr="Erb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13"/>
  <sheetViews>
    <sheetView tabSelected="1" workbookViewId="0" topLeftCell="A79">
      <selection activeCell="E116" sqref="E115:E116"/>
    </sheetView>
  </sheetViews>
  <sheetFormatPr defaultColWidth="9.00390625" defaultRowHeight="12.75"/>
  <cols>
    <col min="1" max="1" width="14.75390625" style="0" customWidth="1"/>
    <col min="2" max="3" width="8.00390625" style="0" customWidth="1"/>
    <col min="4" max="4" width="38.375" style="0" customWidth="1"/>
    <col min="5" max="5" width="17.75390625" style="0" customWidth="1"/>
    <col min="6" max="6" width="0" style="0" hidden="1" customWidth="1"/>
    <col min="7" max="7" width="22.75390625" style="0" customWidth="1"/>
  </cols>
  <sheetData>
    <row r="6" spans="2:8" ht="25.5">
      <c r="B6" s="70" t="s">
        <v>82</v>
      </c>
      <c r="C6" s="71"/>
      <c r="D6" s="71"/>
      <c r="E6" s="71"/>
      <c r="F6" s="71"/>
      <c r="G6" s="71"/>
      <c r="H6" s="71"/>
    </row>
    <row r="7" ht="13.5" thickBot="1"/>
    <row r="8" spans="1:7" ht="13.5" customHeight="1" thickTop="1">
      <c r="A8" s="99" t="s">
        <v>73</v>
      </c>
      <c r="B8" s="100"/>
      <c r="C8" s="100"/>
      <c r="D8" s="100"/>
      <c r="E8" s="100"/>
      <c r="F8" s="100"/>
      <c r="G8" s="101"/>
    </row>
    <row r="9" spans="1:7" ht="13.5" customHeight="1">
      <c r="A9" s="102"/>
      <c r="B9" s="103"/>
      <c r="C9" s="103"/>
      <c r="D9" s="103"/>
      <c r="E9" s="103"/>
      <c r="F9" s="103"/>
      <c r="G9" s="104"/>
    </row>
    <row r="10" spans="1:7" ht="12.75" customHeight="1">
      <c r="A10" s="105"/>
      <c r="B10" s="106"/>
      <c r="C10" s="107"/>
      <c r="D10" s="2"/>
      <c r="E10" s="2"/>
      <c r="F10" s="2" t="s">
        <v>5</v>
      </c>
      <c r="G10" s="3">
        <v>2014</v>
      </c>
    </row>
    <row r="11" spans="1:7" ht="12.75">
      <c r="A11" s="105" t="s">
        <v>74</v>
      </c>
      <c r="B11" s="106"/>
      <c r="C11" s="107"/>
      <c r="D11" s="89" t="s">
        <v>75</v>
      </c>
      <c r="E11" s="13"/>
      <c r="F11" s="13"/>
      <c r="G11" s="90">
        <v>250000</v>
      </c>
    </row>
    <row r="12" spans="1:7" ht="12.75">
      <c r="A12" s="105" t="s">
        <v>79</v>
      </c>
      <c r="B12" s="106"/>
      <c r="C12" s="107"/>
      <c r="D12" s="89" t="s">
        <v>75</v>
      </c>
      <c r="E12" s="13"/>
      <c r="F12" s="13"/>
      <c r="G12" s="90">
        <v>1000000</v>
      </c>
    </row>
    <row r="13" spans="1:7" ht="12.75">
      <c r="A13" s="105" t="s">
        <v>81</v>
      </c>
      <c r="B13" s="106"/>
      <c r="C13" s="107"/>
      <c r="D13" s="12"/>
      <c r="E13" s="13"/>
      <c r="F13" s="13"/>
      <c r="G13" s="91">
        <v>3016200</v>
      </c>
    </row>
    <row r="14" spans="1:7" ht="12.75">
      <c r="A14" s="105" t="s">
        <v>76</v>
      </c>
      <c r="B14" s="106"/>
      <c r="C14" s="107"/>
      <c r="D14" s="12"/>
      <c r="E14" s="13"/>
      <c r="F14" s="13"/>
      <c r="G14" s="91">
        <f>SUM(G11:G13)</f>
        <v>4266200</v>
      </c>
    </row>
    <row r="15" spans="1:7" ht="12.75">
      <c r="A15" s="86"/>
      <c r="B15" s="87"/>
      <c r="C15" s="88"/>
      <c r="D15" s="12"/>
      <c r="E15" s="13"/>
      <c r="F15" s="13"/>
      <c r="G15" s="91"/>
    </row>
    <row r="16" spans="1:7" ht="12.75">
      <c r="A16" s="105" t="s">
        <v>77</v>
      </c>
      <c r="B16" s="106"/>
      <c r="C16" s="107"/>
      <c r="D16" s="12"/>
      <c r="E16" s="13"/>
      <c r="F16" s="13"/>
      <c r="G16" s="92">
        <v>3016200</v>
      </c>
    </row>
    <row r="17" spans="1:7" ht="13.5" thickBot="1">
      <c r="A17" s="114" t="s">
        <v>78</v>
      </c>
      <c r="B17" s="115"/>
      <c r="C17" s="116"/>
      <c r="D17" s="93"/>
      <c r="E17" s="47" t="s">
        <v>80</v>
      </c>
      <c r="F17" s="47"/>
      <c r="G17" s="94">
        <v>1250000</v>
      </c>
    </row>
    <row r="18" spans="1:7" ht="14.25" thickBot="1" thickTop="1">
      <c r="A18" s="95"/>
      <c r="B18" s="95"/>
      <c r="C18" s="95"/>
      <c r="D18" s="96"/>
      <c r="E18" s="97"/>
      <c r="F18" s="97"/>
      <c r="G18" s="98"/>
    </row>
    <row r="19" spans="1:7" ht="13.5" thickTop="1">
      <c r="A19" s="108" t="s">
        <v>83</v>
      </c>
      <c r="B19" s="109"/>
      <c r="C19" s="109"/>
      <c r="D19" s="109"/>
      <c r="E19" s="109"/>
      <c r="F19" s="109"/>
      <c r="G19" s="110"/>
    </row>
    <row r="20" spans="1:7" ht="12.75">
      <c r="A20" s="111"/>
      <c r="B20" s="112"/>
      <c r="C20" s="112"/>
      <c r="D20" s="112"/>
      <c r="E20" s="112"/>
      <c r="F20" s="112"/>
      <c r="G20" s="113"/>
    </row>
    <row r="21" spans="1:7" ht="12.75">
      <c r="A21" s="1" t="s">
        <v>0</v>
      </c>
      <c r="B21" s="2" t="s">
        <v>1</v>
      </c>
      <c r="C21" s="2" t="s">
        <v>2</v>
      </c>
      <c r="D21" s="2" t="s">
        <v>3</v>
      </c>
      <c r="E21" s="2" t="s">
        <v>5</v>
      </c>
      <c r="F21" s="2" t="s">
        <v>5</v>
      </c>
      <c r="G21" s="3"/>
    </row>
    <row r="22" spans="1:7" ht="12.75">
      <c r="A22" s="82"/>
      <c r="B22" s="83"/>
      <c r="C22" s="83"/>
      <c r="D22" s="84" t="s">
        <v>69</v>
      </c>
      <c r="E22" s="83"/>
      <c r="F22" s="83"/>
      <c r="G22" s="85"/>
    </row>
    <row r="23" spans="1:7" ht="12.75">
      <c r="A23" s="78">
        <v>8127</v>
      </c>
      <c r="B23" s="72"/>
      <c r="C23" s="72"/>
      <c r="D23" s="72" t="s">
        <v>72</v>
      </c>
      <c r="E23" s="13">
        <v>1000000</v>
      </c>
      <c r="F23" s="72"/>
      <c r="G23" s="13">
        <v>1000000</v>
      </c>
    </row>
    <row r="24" spans="1:7" ht="13.5" thickBot="1">
      <c r="A24" s="79"/>
      <c r="B24" s="77"/>
      <c r="C24" s="77"/>
      <c r="D24" s="80"/>
      <c r="E24" s="77"/>
      <c r="F24" s="77"/>
      <c r="G24" s="81"/>
    </row>
    <row r="25" spans="1:7" ht="14.25" thickBot="1" thickTop="1">
      <c r="A25" s="95"/>
      <c r="B25" s="95"/>
      <c r="C25" s="95"/>
      <c r="D25" s="96"/>
      <c r="E25" s="97"/>
      <c r="F25" s="97"/>
      <c r="G25" s="98"/>
    </row>
    <row r="26" spans="1:7" ht="13.5" thickTop="1">
      <c r="A26" s="123" t="s">
        <v>84</v>
      </c>
      <c r="B26" s="124"/>
      <c r="C26" s="124"/>
      <c r="D26" s="124"/>
      <c r="E26" s="124"/>
      <c r="F26" s="124"/>
      <c r="G26" s="125"/>
    </row>
    <row r="27" spans="1:7" ht="12.75">
      <c r="A27" s="126"/>
      <c r="B27" s="127"/>
      <c r="C27" s="127"/>
      <c r="D27" s="127"/>
      <c r="E27" s="127"/>
      <c r="F27" s="127"/>
      <c r="G27" s="128"/>
    </row>
    <row r="28" spans="1:7" ht="12.75">
      <c r="A28" s="1" t="s">
        <v>0</v>
      </c>
      <c r="B28" s="2" t="s">
        <v>1</v>
      </c>
      <c r="C28" s="2" t="s">
        <v>2</v>
      </c>
      <c r="D28" s="2" t="s">
        <v>3</v>
      </c>
      <c r="E28" s="2" t="s">
        <v>5</v>
      </c>
      <c r="F28" s="2" t="s">
        <v>5</v>
      </c>
      <c r="G28" s="3"/>
    </row>
    <row r="29" spans="1:7" ht="12.75">
      <c r="A29" s="4"/>
      <c r="B29" s="5"/>
      <c r="C29" s="5"/>
      <c r="D29" s="6" t="s">
        <v>6</v>
      </c>
      <c r="E29" s="7"/>
      <c r="F29" s="7"/>
      <c r="G29" s="8"/>
    </row>
    <row r="30" spans="1:7" ht="12.75">
      <c r="A30" s="10"/>
      <c r="B30" s="11">
        <v>1111</v>
      </c>
      <c r="C30" s="11"/>
      <c r="D30" s="12" t="s">
        <v>7</v>
      </c>
      <c r="E30" s="13">
        <v>555000</v>
      </c>
      <c r="F30" s="13">
        <v>500000</v>
      </c>
      <c r="G30" s="14" t="s">
        <v>4</v>
      </c>
    </row>
    <row r="31" spans="1:7" ht="12.75">
      <c r="A31" s="10"/>
      <c r="B31" s="11">
        <v>1112</v>
      </c>
      <c r="C31" s="11"/>
      <c r="D31" s="12" t="s">
        <v>8</v>
      </c>
      <c r="E31" s="13">
        <v>20000</v>
      </c>
      <c r="F31" s="13">
        <v>70000</v>
      </c>
      <c r="G31" s="14" t="s">
        <v>4</v>
      </c>
    </row>
    <row r="32" spans="1:7" ht="12.75">
      <c r="A32" s="10"/>
      <c r="B32" s="11">
        <v>1113</v>
      </c>
      <c r="C32" s="11"/>
      <c r="D32" s="12" t="s">
        <v>9</v>
      </c>
      <c r="E32" s="13">
        <v>55000</v>
      </c>
      <c r="F32" s="13">
        <v>40000</v>
      </c>
      <c r="G32" s="14" t="s">
        <v>4</v>
      </c>
    </row>
    <row r="33" spans="1:7" ht="12.75">
      <c r="A33" s="10"/>
      <c r="B33" s="11">
        <v>1121</v>
      </c>
      <c r="C33" s="11"/>
      <c r="D33" s="12" t="s">
        <v>10</v>
      </c>
      <c r="E33" s="13">
        <v>620000</v>
      </c>
      <c r="F33" s="13">
        <v>750000</v>
      </c>
      <c r="G33" s="14" t="s">
        <v>4</v>
      </c>
    </row>
    <row r="34" spans="1:7" ht="12.75">
      <c r="A34" s="10"/>
      <c r="B34" s="11">
        <v>1211</v>
      </c>
      <c r="C34" s="11"/>
      <c r="D34" s="12" t="s">
        <v>11</v>
      </c>
      <c r="E34" s="13">
        <v>1050000</v>
      </c>
      <c r="F34" s="13">
        <v>1100000</v>
      </c>
      <c r="G34" s="15">
        <f>SUM(E30:E34)</f>
        <v>2300000</v>
      </c>
    </row>
    <row r="35" spans="1:7" ht="12.75">
      <c r="A35" s="4"/>
      <c r="B35" s="5"/>
      <c r="C35" s="5"/>
      <c r="D35" s="6" t="s">
        <v>12</v>
      </c>
      <c r="E35" s="16"/>
      <c r="F35" s="16"/>
      <c r="G35" s="17"/>
    </row>
    <row r="36" spans="1:7" ht="12.75">
      <c r="A36" s="10"/>
      <c r="B36" s="11">
        <v>1337</v>
      </c>
      <c r="C36" s="11"/>
      <c r="D36" s="12" t="s">
        <v>13</v>
      </c>
      <c r="E36" s="13">
        <v>150000</v>
      </c>
      <c r="F36" s="13">
        <v>150000</v>
      </c>
      <c r="G36" s="15">
        <f>SUM(E35:E36)</f>
        <v>150000</v>
      </c>
    </row>
    <row r="37" spans="1:7" ht="12.75">
      <c r="A37" s="4"/>
      <c r="B37" s="5"/>
      <c r="C37" s="5"/>
      <c r="D37" s="6" t="s">
        <v>14</v>
      </c>
      <c r="E37" s="16"/>
      <c r="F37" s="16"/>
      <c r="G37" s="17"/>
    </row>
    <row r="38" spans="1:7" ht="12.75">
      <c r="A38" s="18"/>
      <c r="B38" s="19">
        <v>1351</v>
      </c>
      <c r="C38" s="19"/>
      <c r="D38" s="75" t="s">
        <v>70</v>
      </c>
      <c r="E38" s="76">
        <v>11000</v>
      </c>
      <c r="F38" s="74"/>
      <c r="G38" s="22"/>
    </row>
    <row r="39" spans="1:7" ht="12.75">
      <c r="A39" s="10"/>
      <c r="B39" s="11">
        <v>1361</v>
      </c>
      <c r="C39" s="11"/>
      <c r="D39" s="12" t="s">
        <v>15</v>
      </c>
      <c r="E39" s="13">
        <v>4000</v>
      </c>
      <c r="F39" s="13">
        <v>2000</v>
      </c>
      <c r="G39" s="15">
        <v>15000</v>
      </c>
    </row>
    <row r="40" spans="1:7" ht="12.75">
      <c r="A40" s="4"/>
      <c r="B40" s="5"/>
      <c r="C40" s="5"/>
      <c r="D40" s="6" t="s">
        <v>16</v>
      </c>
      <c r="E40" s="16"/>
      <c r="F40" s="16"/>
      <c r="G40" s="17"/>
    </row>
    <row r="41" spans="1:7" ht="12.75">
      <c r="A41" s="10"/>
      <c r="B41" s="11">
        <v>1511</v>
      </c>
      <c r="C41" s="11"/>
      <c r="D41" s="12" t="s">
        <v>17</v>
      </c>
      <c r="E41" s="13">
        <v>220000</v>
      </c>
      <c r="F41" s="13">
        <v>150000</v>
      </c>
      <c r="G41" s="15">
        <f>E41</f>
        <v>220000</v>
      </c>
    </row>
    <row r="42" spans="1:7" ht="12.75">
      <c r="A42" s="4"/>
      <c r="B42" s="5" t="s">
        <v>4</v>
      </c>
      <c r="C42" s="5"/>
      <c r="D42" s="6" t="s">
        <v>18</v>
      </c>
      <c r="E42" s="16"/>
      <c r="F42" s="16"/>
      <c r="G42" s="17"/>
    </row>
    <row r="43" spans="1:7" ht="12.75">
      <c r="A43" s="10"/>
      <c r="B43" s="11">
        <v>4112</v>
      </c>
      <c r="C43" s="11"/>
      <c r="D43" s="12" t="s">
        <v>19</v>
      </c>
      <c r="E43" s="13">
        <v>52000</v>
      </c>
      <c r="F43" s="13">
        <v>7800</v>
      </c>
      <c r="G43" s="15">
        <f>E43</f>
        <v>52000</v>
      </c>
    </row>
    <row r="44" spans="1:7" ht="12.75">
      <c r="A44" s="4"/>
      <c r="B44" s="5" t="s">
        <v>4</v>
      </c>
      <c r="C44" s="5"/>
      <c r="D44" s="6" t="s">
        <v>20</v>
      </c>
      <c r="E44" s="16"/>
      <c r="F44" s="16"/>
      <c r="G44" s="17"/>
    </row>
    <row r="45" spans="1:7" ht="12.75">
      <c r="A45" s="10">
        <v>1032</v>
      </c>
      <c r="B45" s="11">
        <v>2111</v>
      </c>
      <c r="C45" s="11"/>
      <c r="D45" s="12" t="s">
        <v>21</v>
      </c>
      <c r="E45" s="13">
        <v>15000</v>
      </c>
      <c r="F45" s="13">
        <v>20000</v>
      </c>
      <c r="G45" s="15">
        <f>E45</f>
        <v>15000</v>
      </c>
    </row>
    <row r="46" spans="1:7" ht="12.75">
      <c r="A46" s="4"/>
      <c r="B46" s="5" t="s">
        <v>4</v>
      </c>
      <c r="C46" s="5"/>
      <c r="D46" s="6" t="s">
        <v>22</v>
      </c>
      <c r="E46" s="16"/>
      <c r="F46" s="16"/>
      <c r="G46" s="17"/>
    </row>
    <row r="47" spans="1:9" ht="12.75">
      <c r="A47" s="10">
        <v>2310</v>
      </c>
      <c r="B47" s="11">
        <v>2111</v>
      </c>
      <c r="C47" s="11"/>
      <c r="D47" s="12" t="s">
        <v>23</v>
      </c>
      <c r="E47" s="13">
        <v>114000</v>
      </c>
      <c r="F47" s="13">
        <v>95000</v>
      </c>
      <c r="G47" s="15">
        <f>E47</f>
        <v>114000</v>
      </c>
      <c r="I47" s="73"/>
    </row>
    <row r="48" spans="1:7" ht="12.75">
      <c r="A48" s="4"/>
      <c r="B48" s="5" t="s">
        <v>4</v>
      </c>
      <c r="C48" s="5"/>
      <c r="D48" s="6" t="s">
        <v>24</v>
      </c>
      <c r="E48" s="16"/>
      <c r="F48" s="16"/>
      <c r="G48" s="17"/>
    </row>
    <row r="49" spans="1:7" ht="12.75">
      <c r="A49" s="10">
        <v>3314</v>
      </c>
      <c r="B49" s="11">
        <v>2324</v>
      </c>
      <c r="C49" s="11"/>
      <c r="D49" s="12" t="s">
        <v>25</v>
      </c>
      <c r="E49" s="13">
        <v>200</v>
      </c>
      <c r="F49" s="13">
        <v>200</v>
      </c>
      <c r="G49" s="15">
        <f>E49</f>
        <v>200</v>
      </c>
    </row>
    <row r="50" spans="1:7" ht="12.75">
      <c r="A50" s="4"/>
      <c r="B50" s="5" t="s">
        <v>4</v>
      </c>
      <c r="C50" s="5"/>
      <c r="D50" s="6" t="s">
        <v>26</v>
      </c>
      <c r="E50" s="16"/>
      <c r="F50" s="16"/>
      <c r="G50" s="17"/>
    </row>
    <row r="51" spans="1:7" ht="12.75">
      <c r="A51" s="10">
        <v>3399</v>
      </c>
      <c r="B51" s="11">
        <v>2111</v>
      </c>
      <c r="C51" s="11"/>
      <c r="D51" s="12" t="s">
        <v>27</v>
      </c>
      <c r="E51" s="13">
        <v>4000</v>
      </c>
      <c r="F51" s="13">
        <v>7000</v>
      </c>
      <c r="G51" s="15">
        <f>E51</f>
        <v>4000</v>
      </c>
    </row>
    <row r="52" spans="1:7" ht="12.75">
      <c r="A52" s="4"/>
      <c r="B52" s="5" t="s">
        <v>4</v>
      </c>
      <c r="C52" s="5"/>
      <c r="D52" s="6" t="s">
        <v>28</v>
      </c>
      <c r="E52" s="16"/>
      <c r="F52" s="16"/>
      <c r="G52" s="17"/>
    </row>
    <row r="53" spans="1:7" ht="12.75">
      <c r="A53" s="18">
        <v>3412</v>
      </c>
      <c r="B53" s="19">
        <v>2131</v>
      </c>
      <c r="C53" s="19"/>
      <c r="D53" s="20" t="s">
        <v>29</v>
      </c>
      <c r="E53" s="21">
        <v>6000</v>
      </c>
      <c r="F53" s="21">
        <v>8000</v>
      </c>
      <c r="G53" s="22"/>
    </row>
    <row r="54" spans="1:7" ht="13.5" customHeight="1">
      <c r="A54" s="10">
        <v>3612</v>
      </c>
      <c r="B54" s="11">
        <v>2132</v>
      </c>
      <c r="C54" s="11"/>
      <c r="D54" s="12" t="s">
        <v>30</v>
      </c>
      <c r="E54" s="13">
        <v>30000</v>
      </c>
      <c r="F54" s="13">
        <v>30000</v>
      </c>
      <c r="G54" s="14" t="s">
        <v>4</v>
      </c>
    </row>
    <row r="55" spans="1:7" ht="12.75" customHeight="1">
      <c r="A55" s="10">
        <v>3613</v>
      </c>
      <c r="B55" s="11">
        <v>2132</v>
      </c>
      <c r="C55" s="11"/>
      <c r="D55" s="12" t="s">
        <v>31</v>
      </c>
      <c r="E55" s="13">
        <v>5000</v>
      </c>
      <c r="F55" s="13">
        <v>5000</v>
      </c>
      <c r="G55" s="14" t="s">
        <v>4</v>
      </c>
    </row>
    <row r="56" spans="1:7" ht="12.75">
      <c r="A56" s="10">
        <v>3613</v>
      </c>
      <c r="B56" s="11"/>
      <c r="C56" s="11"/>
      <c r="D56" s="72" t="s">
        <v>66</v>
      </c>
      <c r="E56" s="13">
        <v>15000</v>
      </c>
      <c r="F56" s="13"/>
      <c r="G56" s="14"/>
    </row>
    <row r="57" spans="1:7" ht="12.75">
      <c r="A57" s="10">
        <v>3639</v>
      </c>
      <c r="B57" s="11">
        <v>2131</v>
      </c>
      <c r="C57" s="11"/>
      <c r="D57" s="12" t="s">
        <v>32</v>
      </c>
      <c r="E57" s="13">
        <v>30000</v>
      </c>
      <c r="F57" s="13">
        <v>30000</v>
      </c>
      <c r="G57" s="15">
        <f>SUM(E53:E57)</f>
        <v>86000</v>
      </c>
    </row>
    <row r="58" spans="1:7" ht="12.75">
      <c r="A58" s="4"/>
      <c r="B58" s="5" t="s">
        <v>4</v>
      </c>
      <c r="C58" s="5"/>
      <c r="D58" s="6" t="s">
        <v>33</v>
      </c>
      <c r="E58" s="16"/>
      <c r="F58" s="16"/>
      <c r="G58" s="17"/>
    </row>
    <row r="59" spans="1:7" ht="12.75">
      <c r="A59" s="10">
        <v>3725</v>
      </c>
      <c r="B59" s="11">
        <v>2324</v>
      </c>
      <c r="C59" s="11"/>
      <c r="D59" s="12" t="s">
        <v>34</v>
      </c>
      <c r="E59" s="13">
        <v>20000</v>
      </c>
      <c r="F59" s="13">
        <v>23000</v>
      </c>
      <c r="G59" s="15">
        <f>E59</f>
        <v>20000</v>
      </c>
    </row>
    <row r="60" spans="1:7" ht="12.75">
      <c r="A60" s="4"/>
      <c r="B60" s="5"/>
      <c r="C60" s="5"/>
      <c r="D60" s="6" t="s">
        <v>35</v>
      </c>
      <c r="E60" s="23"/>
      <c r="F60" s="23"/>
      <c r="G60" s="17"/>
    </row>
    <row r="61" spans="1:7" ht="12.75">
      <c r="A61" s="10">
        <v>3632</v>
      </c>
      <c r="B61" s="11">
        <v>2111</v>
      </c>
      <c r="C61" s="11"/>
      <c r="D61" s="12" t="s">
        <v>36</v>
      </c>
      <c r="E61" s="13">
        <v>5000</v>
      </c>
      <c r="F61" s="13">
        <v>3000</v>
      </c>
      <c r="G61" s="15">
        <f>E61</f>
        <v>5000</v>
      </c>
    </row>
    <row r="62" spans="1:7" ht="12.75">
      <c r="A62" s="4"/>
      <c r="B62" s="5"/>
      <c r="C62" s="5"/>
      <c r="D62" s="24" t="s">
        <v>37</v>
      </c>
      <c r="E62" s="23"/>
      <c r="F62" s="23"/>
      <c r="G62" s="25" t="s">
        <v>4</v>
      </c>
    </row>
    <row r="63" spans="1:7" ht="13.5" thickBot="1">
      <c r="A63" s="45">
        <v>6310</v>
      </c>
      <c r="B63" s="46">
        <v>2141</v>
      </c>
      <c r="C63" s="46"/>
      <c r="D63" s="77" t="s">
        <v>71</v>
      </c>
      <c r="E63" s="49">
        <v>35000</v>
      </c>
      <c r="F63" s="47">
        <v>10000</v>
      </c>
      <c r="G63" s="48">
        <f>E63</f>
        <v>35000</v>
      </c>
    </row>
    <row r="64" spans="1:7" ht="14.25" thickBot="1" thickTop="1">
      <c r="A64" s="120" t="s">
        <v>38</v>
      </c>
      <c r="B64" s="121"/>
      <c r="C64" s="121"/>
      <c r="D64" s="122"/>
      <c r="E64" s="50">
        <f>SUM(E29:E63)</f>
        <v>3016200</v>
      </c>
      <c r="F64" s="43">
        <f>SUM(F29:F63)</f>
        <v>3001000</v>
      </c>
      <c r="G64" s="44">
        <f>SUM(G34:G63)</f>
        <v>3016200</v>
      </c>
    </row>
    <row r="65" ht="13.5" thickTop="1"/>
    <row r="66" ht="13.5" customHeight="1" thickBot="1"/>
    <row r="67" spans="1:7" ht="12.75" customHeight="1" thickTop="1">
      <c r="A67" s="123" t="s">
        <v>85</v>
      </c>
      <c r="B67" s="124"/>
      <c r="C67" s="124"/>
      <c r="D67" s="124"/>
      <c r="E67" s="124"/>
      <c r="F67" s="124"/>
      <c r="G67" s="125"/>
    </row>
    <row r="68" spans="1:7" ht="12.75">
      <c r="A68" s="126"/>
      <c r="B68" s="127"/>
      <c r="C68" s="127"/>
      <c r="D68" s="127"/>
      <c r="E68" s="127"/>
      <c r="F68" s="127"/>
      <c r="G68" s="128"/>
    </row>
    <row r="69" spans="1:7" ht="12.75">
      <c r="A69" s="1" t="s">
        <v>0</v>
      </c>
      <c r="B69" s="2" t="s">
        <v>1</v>
      </c>
      <c r="C69" s="2" t="s">
        <v>39</v>
      </c>
      <c r="D69" s="2" t="s">
        <v>3</v>
      </c>
      <c r="E69" s="2"/>
      <c r="F69" s="2" t="s">
        <v>40</v>
      </c>
      <c r="G69" s="3"/>
    </row>
    <row r="70" spans="1:7" ht="12.75">
      <c r="A70" s="117" t="s">
        <v>67</v>
      </c>
      <c r="B70" s="118"/>
      <c r="C70" s="118"/>
      <c r="D70" s="119"/>
      <c r="E70" s="26"/>
      <c r="F70" s="26"/>
      <c r="G70" s="27"/>
    </row>
    <row r="71" spans="1:7" ht="12.75">
      <c r="A71" s="28">
        <v>1019</v>
      </c>
      <c r="B71" s="11"/>
      <c r="C71" s="11"/>
      <c r="D71" s="42" t="s">
        <v>68</v>
      </c>
      <c r="E71" s="51"/>
      <c r="F71" s="30"/>
      <c r="G71" s="15">
        <v>5000</v>
      </c>
    </row>
    <row r="72" spans="1:7" ht="12.75">
      <c r="A72" s="117" t="s">
        <v>41</v>
      </c>
      <c r="B72" s="118"/>
      <c r="C72" s="118"/>
      <c r="D72" s="119"/>
      <c r="E72" s="26"/>
      <c r="F72" s="26"/>
      <c r="G72" s="27"/>
    </row>
    <row r="73" spans="1:7" ht="12.75">
      <c r="A73" s="28">
        <v>1032</v>
      </c>
      <c r="B73" s="11"/>
      <c r="C73" s="11"/>
      <c r="D73" s="42" t="s">
        <v>41</v>
      </c>
      <c r="E73" s="51"/>
      <c r="F73" s="30"/>
      <c r="G73" s="15">
        <v>50000</v>
      </c>
    </row>
    <row r="74" spans="1:7" ht="12.75">
      <c r="A74" s="117" t="s">
        <v>42</v>
      </c>
      <c r="B74" s="118"/>
      <c r="C74" s="118"/>
      <c r="D74" s="119"/>
      <c r="E74" s="52"/>
      <c r="F74" s="31"/>
      <c r="G74" s="27"/>
    </row>
    <row r="75" spans="1:7" ht="12.75">
      <c r="A75" s="28">
        <v>2212.2221</v>
      </c>
      <c r="B75" s="11"/>
      <c r="C75" s="11"/>
      <c r="D75" s="42" t="s">
        <v>56</v>
      </c>
      <c r="E75" s="53"/>
      <c r="F75" s="32"/>
      <c r="G75" s="15">
        <v>250000</v>
      </c>
    </row>
    <row r="76" spans="1:7" ht="12.75">
      <c r="A76" s="117" t="s">
        <v>43</v>
      </c>
      <c r="B76" s="118"/>
      <c r="C76" s="118"/>
      <c r="D76" s="119"/>
      <c r="E76" s="52"/>
      <c r="F76" s="31"/>
      <c r="G76" s="27"/>
    </row>
    <row r="77" spans="1:7" ht="12.75">
      <c r="A77" s="64" t="s">
        <v>58</v>
      </c>
      <c r="B77" s="11"/>
      <c r="C77" s="11"/>
      <c r="D77" s="42" t="s">
        <v>57</v>
      </c>
      <c r="E77" s="53"/>
      <c r="F77" s="32">
        <v>50000</v>
      </c>
      <c r="G77" s="15">
        <v>300000</v>
      </c>
    </row>
    <row r="78" spans="1:7" ht="12.75">
      <c r="A78" s="117" t="s">
        <v>44</v>
      </c>
      <c r="B78" s="118"/>
      <c r="C78" s="118"/>
      <c r="D78" s="119"/>
      <c r="E78" s="52"/>
      <c r="F78" s="31"/>
      <c r="G78" s="27"/>
    </row>
    <row r="79" spans="1:7" ht="12.75">
      <c r="A79" s="28">
        <v>3113</v>
      </c>
      <c r="B79" s="11"/>
      <c r="C79" s="11"/>
      <c r="D79" s="42" t="s">
        <v>59</v>
      </c>
      <c r="E79" s="53"/>
      <c r="F79" s="32">
        <v>131290</v>
      </c>
      <c r="G79" s="15">
        <v>30000</v>
      </c>
    </row>
    <row r="80" spans="1:7" ht="12.75">
      <c r="A80" s="117" t="s">
        <v>24</v>
      </c>
      <c r="B80" s="118"/>
      <c r="C80" s="118"/>
      <c r="D80" s="119"/>
      <c r="E80" s="52"/>
      <c r="F80" s="31"/>
      <c r="G80" s="27"/>
    </row>
    <row r="81" spans="1:7" ht="12.75">
      <c r="A81" s="28">
        <v>3314</v>
      </c>
      <c r="B81" s="11"/>
      <c r="C81" s="11"/>
      <c r="D81" s="42"/>
      <c r="E81" s="53"/>
      <c r="F81" s="32">
        <v>5000</v>
      </c>
      <c r="G81" s="15">
        <v>30000</v>
      </c>
    </row>
    <row r="82" spans="1:7" ht="12.75">
      <c r="A82" s="117" t="s">
        <v>26</v>
      </c>
      <c r="B82" s="118"/>
      <c r="C82" s="118"/>
      <c r="D82" s="119"/>
      <c r="E82" s="52"/>
      <c r="F82" s="31"/>
      <c r="G82" s="27"/>
    </row>
    <row r="83" spans="1:7" ht="12.75">
      <c r="A83" s="65" t="s">
        <v>60</v>
      </c>
      <c r="B83" s="11"/>
      <c r="C83" s="11"/>
      <c r="D83" s="42" t="s">
        <v>26</v>
      </c>
      <c r="E83" s="53"/>
      <c r="F83" s="32">
        <v>35000</v>
      </c>
      <c r="G83" s="33" t="s">
        <v>4</v>
      </c>
    </row>
    <row r="84" spans="1:7" ht="12.75">
      <c r="A84" s="64" t="s">
        <v>61</v>
      </c>
      <c r="B84" s="11"/>
      <c r="C84" s="11"/>
      <c r="D84" s="29"/>
      <c r="E84" s="53"/>
      <c r="F84" s="32">
        <v>50000</v>
      </c>
      <c r="G84" s="15">
        <v>100000</v>
      </c>
    </row>
    <row r="85" spans="1:7" ht="12.75">
      <c r="A85" s="117" t="s">
        <v>45</v>
      </c>
      <c r="B85" s="118"/>
      <c r="C85" s="118"/>
      <c r="D85" s="119"/>
      <c r="E85" s="52"/>
      <c r="F85" s="31"/>
      <c r="G85" s="27"/>
    </row>
    <row r="86" spans="1:7" ht="12.75">
      <c r="A86" s="64" t="s">
        <v>65</v>
      </c>
      <c r="B86" s="11"/>
      <c r="C86" s="11"/>
      <c r="D86" s="42" t="s">
        <v>45</v>
      </c>
      <c r="E86" s="51"/>
      <c r="F86" s="30">
        <v>8000</v>
      </c>
      <c r="G86" s="15">
        <v>100000</v>
      </c>
    </row>
    <row r="87" spans="1:7" ht="12.75">
      <c r="A87" s="117" t="s">
        <v>46</v>
      </c>
      <c r="B87" s="118"/>
      <c r="C87" s="118"/>
      <c r="D87" s="119"/>
      <c r="E87" s="52"/>
      <c r="F87" s="31"/>
      <c r="G87" s="27"/>
    </row>
    <row r="88" spans="1:7" ht="12.75">
      <c r="A88" s="28">
        <v>3631</v>
      </c>
      <c r="B88" s="11"/>
      <c r="C88" s="11"/>
      <c r="D88" s="42" t="s">
        <v>46</v>
      </c>
      <c r="E88" s="53"/>
      <c r="F88" s="32">
        <v>5000</v>
      </c>
      <c r="G88" s="15">
        <v>80000</v>
      </c>
    </row>
    <row r="89" spans="1:7" ht="12.75">
      <c r="A89" s="117" t="s">
        <v>47</v>
      </c>
      <c r="B89" s="118"/>
      <c r="C89" s="118"/>
      <c r="D89" s="119"/>
      <c r="E89" s="52"/>
      <c r="F89" s="31"/>
      <c r="G89" s="27"/>
    </row>
    <row r="90" spans="1:7" ht="12.75">
      <c r="A90" s="28">
        <v>3632</v>
      </c>
      <c r="B90" s="11"/>
      <c r="C90" s="11"/>
      <c r="D90" s="42" t="s">
        <v>47</v>
      </c>
      <c r="E90" s="53"/>
      <c r="F90" s="32">
        <v>5000</v>
      </c>
      <c r="G90" s="15">
        <v>30000</v>
      </c>
    </row>
    <row r="91" spans="1:7" ht="12.75">
      <c r="A91" s="117" t="s">
        <v>48</v>
      </c>
      <c r="B91" s="118"/>
      <c r="C91" s="118"/>
      <c r="D91" s="119"/>
      <c r="E91" s="52"/>
      <c r="F91" s="31"/>
      <c r="G91" s="27"/>
    </row>
    <row r="92" spans="1:7" ht="12.75">
      <c r="A92" s="28">
        <v>3639</v>
      </c>
      <c r="B92" s="11"/>
      <c r="C92" s="11"/>
      <c r="D92" s="66" t="s">
        <v>62</v>
      </c>
      <c r="E92" s="53"/>
      <c r="F92" s="32">
        <v>105000</v>
      </c>
      <c r="G92" s="15">
        <v>200000</v>
      </c>
    </row>
    <row r="93" spans="1:7" ht="12.75">
      <c r="A93" s="117" t="s">
        <v>33</v>
      </c>
      <c r="B93" s="118"/>
      <c r="C93" s="118"/>
      <c r="D93" s="119"/>
      <c r="E93" s="52"/>
      <c r="F93" s="31"/>
      <c r="G93" s="27"/>
    </row>
    <row r="94" spans="1:7" ht="12.75">
      <c r="A94" s="64" t="s">
        <v>63</v>
      </c>
      <c r="B94" s="11"/>
      <c r="C94" s="11"/>
      <c r="D94" s="42" t="s">
        <v>33</v>
      </c>
      <c r="E94" s="51"/>
      <c r="F94" s="30">
        <v>20000</v>
      </c>
      <c r="G94" s="15">
        <v>350000</v>
      </c>
    </row>
    <row r="95" spans="1:7" ht="12.75">
      <c r="A95" s="117" t="s">
        <v>49</v>
      </c>
      <c r="B95" s="118"/>
      <c r="C95" s="118"/>
      <c r="D95" s="119"/>
      <c r="E95" s="54" t="s">
        <v>4</v>
      </c>
      <c r="F95" s="35" t="s">
        <v>4</v>
      </c>
      <c r="G95" s="34" t="s">
        <v>4</v>
      </c>
    </row>
    <row r="96" spans="1:7" ht="12.75">
      <c r="A96" s="36">
        <v>3745</v>
      </c>
      <c r="B96" s="19"/>
      <c r="C96" s="19"/>
      <c r="D96" s="67" t="s">
        <v>49</v>
      </c>
      <c r="E96" s="51"/>
      <c r="F96" s="30">
        <v>10000</v>
      </c>
      <c r="G96" s="15">
        <v>30000</v>
      </c>
    </row>
    <row r="97" spans="1:7" ht="12.75">
      <c r="A97" s="117" t="s">
        <v>50</v>
      </c>
      <c r="B97" s="118"/>
      <c r="C97" s="118"/>
      <c r="D97" s="119"/>
      <c r="E97" s="52"/>
      <c r="F97" s="31"/>
      <c r="G97" s="27"/>
    </row>
    <row r="98" spans="1:7" ht="12.75">
      <c r="A98" s="28">
        <v>5512</v>
      </c>
      <c r="B98" s="11"/>
      <c r="C98" s="11"/>
      <c r="D98" s="42" t="s">
        <v>50</v>
      </c>
      <c r="E98" s="53"/>
      <c r="F98" s="32">
        <v>10000</v>
      </c>
      <c r="G98" s="15">
        <v>50000</v>
      </c>
    </row>
    <row r="99" spans="1:7" ht="12.75">
      <c r="A99" s="117" t="s">
        <v>51</v>
      </c>
      <c r="B99" s="118"/>
      <c r="C99" s="118"/>
      <c r="D99" s="119"/>
      <c r="E99" s="52"/>
      <c r="F99" s="31"/>
      <c r="G99" s="27"/>
    </row>
    <row r="100" spans="1:7" ht="12.75">
      <c r="A100" s="28">
        <v>6112</v>
      </c>
      <c r="B100" s="11"/>
      <c r="C100" s="11"/>
      <c r="D100" s="42" t="s">
        <v>51</v>
      </c>
      <c r="E100" s="53"/>
      <c r="F100" s="32">
        <v>50000</v>
      </c>
      <c r="G100" s="15">
        <v>400000</v>
      </c>
    </row>
    <row r="101" spans="1:7" ht="12.75">
      <c r="A101" s="117" t="s">
        <v>52</v>
      </c>
      <c r="B101" s="118"/>
      <c r="C101" s="118"/>
      <c r="D101" s="119"/>
      <c r="E101" s="52"/>
      <c r="F101" s="31"/>
      <c r="G101" s="27"/>
    </row>
    <row r="102" spans="1:7" ht="12.75">
      <c r="A102" s="28">
        <v>6171</v>
      </c>
      <c r="B102" s="11"/>
      <c r="C102" s="11"/>
      <c r="D102" s="42" t="s">
        <v>64</v>
      </c>
      <c r="E102" s="53"/>
      <c r="F102" s="32">
        <v>110000</v>
      </c>
      <c r="G102" s="15">
        <v>1010200</v>
      </c>
    </row>
    <row r="103" spans="1:7" ht="12.75">
      <c r="A103" s="37" t="s">
        <v>4</v>
      </c>
      <c r="B103" s="5" t="s">
        <v>4</v>
      </c>
      <c r="C103" s="5"/>
      <c r="D103" s="24" t="s">
        <v>54</v>
      </c>
      <c r="E103" s="54"/>
      <c r="F103" s="35"/>
      <c r="G103" s="34"/>
    </row>
    <row r="104" spans="1:7" ht="13.5" thickBot="1">
      <c r="A104" s="58">
        <v>6310</v>
      </c>
      <c r="B104" s="46"/>
      <c r="C104" s="46"/>
      <c r="D104" s="59" t="s">
        <v>53</v>
      </c>
      <c r="E104" s="60"/>
      <c r="F104" s="61">
        <v>10000</v>
      </c>
      <c r="G104" s="48">
        <v>6000</v>
      </c>
    </row>
    <row r="105" spans="1:7" ht="14.25" thickBot="1" thickTop="1">
      <c r="A105" s="120" t="s">
        <v>55</v>
      </c>
      <c r="B105" s="121"/>
      <c r="C105" s="121"/>
      <c r="D105" s="122"/>
      <c r="E105" s="55"/>
      <c r="F105" s="56">
        <f>SUM(F73:F104)</f>
        <v>604290</v>
      </c>
      <c r="G105" s="57">
        <f>SUM(G73:G104)</f>
        <v>3016200</v>
      </c>
    </row>
    <row r="106" spans="1:7" ht="15.75" thickTop="1">
      <c r="A106" s="38"/>
      <c r="B106" s="38"/>
      <c r="C106" s="38"/>
      <c r="D106" s="38"/>
      <c r="E106" s="38"/>
      <c r="F106" s="38"/>
      <c r="G106" s="38"/>
    </row>
    <row r="107" spans="1:7" ht="15">
      <c r="A107" s="39"/>
      <c r="B107" s="38"/>
      <c r="C107" s="39"/>
      <c r="D107" s="39"/>
      <c r="E107" s="68"/>
      <c r="F107" s="40"/>
      <c r="G107" s="41"/>
    </row>
    <row r="108" ht="12.75">
      <c r="G108" s="9"/>
    </row>
    <row r="109" spans="4:5" ht="15">
      <c r="D109" s="39" t="s">
        <v>86</v>
      </c>
      <c r="E109" s="69"/>
    </row>
    <row r="110" ht="15">
      <c r="D110" s="39"/>
    </row>
    <row r="111" spans="4:5" ht="15.75">
      <c r="D111" s="62"/>
      <c r="E111" s="63"/>
    </row>
    <row r="113" spans="4:5" ht="15.75">
      <c r="D113" s="62"/>
      <c r="E113" s="63"/>
    </row>
  </sheetData>
  <sheetProtection/>
  <mergeCells count="29">
    <mergeCell ref="A105:D105"/>
    <mergeCell ref="A89:D89"/>
    <mergeCell ref="A91:D91"/>
    <mergeCell ref="A93:D93"/>
    <mergeCell ref="A95:D95"/>
    <mergeCell ref="A97:D97"/>
    <mergeCell ref="A99:D99"/>
    <mergeCell ref="A64:D64"/>
    <mergeCell ref="A26:G27"/>
    <mergeCell ref="A74:D74"/>
    <mergeCell ref="A67:G68"/>
    <mergeCell ref="A72:D72"/>
    <mergeCell ref="A76:D76"/>
    <mergeCell ref="A70:D70"/>
    <mergeCell ref="A78:D78"/>
    <mergeCell ref="A80:D80"/>
    <mergeCell ref="A82:D82"/>
    <mergeCell ref="A85:D85"/>
    <mergeCell ref="A87:D87"/>
    <mergeCell ref="A101:D101"/>
    <mergeCell ref="A8:G9"/>
    <mergeCell ref="A10:C10"/>
    <mergeCell ref="A19:G20"/>
    <mergeCell ref="A11:C11"/>
    <mergeCell ref="A12:C12"/>
    <mergeCell ref="A13:C13"/>
    <mergeCell ref="A14:C14"/>
    <mergeCell ref="A16:C16"/>
    <mergeCell ref="A17:C1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1" r:id="rId2"/>
  <rowBreaks count="1" manualBreakCount="1"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Klimes</dc:creator>
  <cp:keywords/>
  <dc:description/>
  <cp:lastModifiedBy>Jirk</cp:lastModifiedBy>
  <cp:lastPrinted>2013-12-23T07:24:44Z</cp:lastPrinted>
  <dcterms:created xsi:type="dcterms:W3CDTF">2009-01-13T21:18:05Z</dcterms:created>
  <dcterms:modified xsi:type="dcterms:W3CDTF">2013-12-23T07:24:52Z</dcterms:modified>
  <cp:category/>
  <cp:version/>
  <cp:contentType/>
  <cp:contentStatus/>
</cp:coreProperties>
</file>